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august 2024\Licitatie 27.08.2024\"/>
    </mc:Choice>
  </mc:AlternateContent>
  <xr:revisionPtr revIDLastSave="0" documentId="13_ncr:1_{6C5D8CB3-EBAB-4BAA-BB57-12CFDD4B7EC2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2" l="1"/>
  <c r="M6" i="2"/>
  <c r="K6" i="2"/>
  <c r="J6" i="2"/>
  <c r="I6" i="2"/>
  <c r="H6" i="2"/>
  <c r="G6" i="2"/>
  <c r="F6" i="2"/>
</calcChain>
</file>

<file path=xl/sharedStrings.xml><?xml version="1.0" encoding="utf-8"?>
<sst xmlns="http://schemas.openxmlformats.org/spreadsheetml/2006/main" count="20" uniqueCount="20">
  <si>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</si>
  <si>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</si>
  <si>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</si>
  <si>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</si>
  <si>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</si>
  <si>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</si>
  <si>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</si>
  <si>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</si>
  <si>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</si>
  <si>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</si>
  <si>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</si>
  <si>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</si>
  <si>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</si>
  <si>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</si>
  <si>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</si>
  <si>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</si>
  <si>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</si>
  <si>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t>ANEXA 1</t>
  </si>
  <si>
    <t>TABEL PRETURI MIJLOACE AUTO- ANEXA 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</si>
  <si>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45%</t>
    </r>
    <r>
      <rPr>
        <sz val="11"/>
        <rFont val="Calibri"/>
        <family val="2"/>
        <scheme val="minor"/>
      </rPr>
      <t xml:space="preserve">      lei fara TVA (referat31871/aug.2024)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</si>
</sst>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3:O6"/>
  <sheetViews>
    <sheetView tabSelected="1" workbookViewId="0">
      <selection activeCell="L17" sqref="L17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hidden="1" customWidth="1"/>
    <col min="12" max="12" width="16" style="3" customWidth="1"/>
    <col min="13" max="13" width="9" style="5" bestFit="1" customWidth="1"/>
    <col min="14" max="14" width="9.33203125" style="1" bestFit="1" customWidth="1"/>
    <col min="15" max="15" width="35.33203125" style="1" bestFit="1" customWidth="1"/>
    <col min="16" max="16384" width="8.88671875" style="1"/>
  </cols>
  <sheetData>
    <row r="3" spans="1:15" ht="15" customHeight="1" x14ac:dyDescent="0.3">
      <c r="C3" s="2" t="s">
        <v>18</v>
      </c>
    </row>
    <row r="4" spans="1:15" ht="15" customHeight="1" x14ac:dyDescent="0.3">
      <c r="O4" s="1" t="s">
        <v>17</v>
      </c>
    </row>
    <row r="5" spans="1:15" ht="72" x14ac:dyDescent="0.3">
      <c r="A5" s="6" t="s">
        <v>6</v>
      </c>
      <c r="B5" s="7" t="s">
        <v>3</v>
      </c>
      <c r="C5" s="6" t="s">
        <v>2</v>
      </c>
      <c r="D5" s="7" t="s">
        <v>0</v>
      </c>
      <c r="E5" s="8" t="s">
        <v>8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19</v>
      </c>
      <c r="M5" s="9" t="s">
        <v>9</v>
      </c>
      <c r="N5" s="7" t="s">
        <v>4</v>
      </c>
      <c r="O5" s="4" t="s">
        <v>1</v>
      </c>
    </row>
    <row r="6" spans="1:15" ht="15" customHeight="1" x14ac:dyDescent="0.3">
      <c r="A6" s="7">
        <v>3</v>
      </c>
      <c r="B6" s="7">
        <v>238212</v>
      </c>
      <c r="C6" s="6" t="s">
        <v>7</v>
      </c>
      <c r="D6" s="7">
        <v>2008</v>
      </c>
      <c r="E6" s="10">
        <v>110460</v>
      </c>
      <c r="F6" s="10">
        <f t="shared" ref="F6" si="0">0.95*E6</f>
        <v>104937</v>
      </c>
      <c r="G6" s="10">
        <f t="shared" ref="G6" si="1">0.9*E6</f>
        <v>99414</v>
      </c>
      <c r="H6" s="10">
        <f t="shared" ref="H6" si="2">0.85*E6</f>
        <v>93891</v>
      </c>
      <c r="I6" s="10">
        <f t="shared" ref="I6" si="3">0.8*E6</f>
        <v>88368</v>
      </c>
      <c r="J6" s="10">
        <f>0.75*E6</f>
        <v>82845</v>
      </c>
      <c r="K6" s="10">
        <f>0.7*E6</f>
        <v>77322</v>
      </c>
      <c r="L6" s="10">
        <f>0.55*E6</f>
        <v>60753.000000000007</v>
      </c>
      <c r="M6" s="11">
        <f>10/100*L6</f>
        <v>6075.3000000000011</v>
      </c>
      <c r="N6" s="7" t="s">
        <v>5</v>
      </c>
      <c r="O6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2024-08-21T09:39:39Z</dcterms:modified>
</cp:coreProperties>
</file>